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<sst xmlns="http://schemas.openxmlformats.org/spreadsheetml/2006/main" count="65" uniqueCount="65">
  <si>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</si>
  <si>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IOR014</t>
  </si>
  <si>
    <t xml:space="preserve">m</t>
  </si>
  <si>
    <t xml:space="preserve">Protección pasiva contra incendios de estructura metálica, con placas de yeso laminado. Sistema "PLACO".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</si>
  <si>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sus 4 caras y con una resistencia al fuego de 15 minutos, sistema "PLACO", mediante recubrimiento con placas de yeso laminado Placoflam,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</si>
  <si>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</si>
  <si>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</si>
  <si>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</si>
  <si>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</si>
  <si>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</si>
  <si>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</si>
  <si>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</si>
  <si>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mt12plk010gfncc</t>
  </si>
  <si>
    <t xml:space="preserve">m²</t>
  </si>
  <si>
    <t xml:space="preserve">Placa de yeso laminado DF / UNE-EN 520 - 1200 / 2500 / 12,5 / con los bordes longitudinales afinados, Placoflam PPF 13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</si>
  <si>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mt12ple200a</t>
  </si>
  <si>
    <t xml:space="preserve">Ud</t>
  </si>
  <si>
    <t xml:space="preserve">Clip de acero galvanizado, Fuego "PLACO", de 60x60x48 mm.</t>
  </si>
  <si>
    <t xml:space="preserve">mt12plp010</t>
  </si>
  <si>
    <t xml:space="preserve">m</t>
  </si>
  <si>
    <t xml:space="preserve">Perfil de acero galvanizado, F-530 "PLACO", fabricado mediante laminación en frío, de 3000 mm de longitud, 45x16 mm de sección y 0,6 mm de espesor, para la realización de trasdosados autoportantes y techos, según UNE-EN 14195.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</si>
  <si>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</si>
  <si>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</si>
  <si>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</si>
  <si>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</si>
  <si>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</si>
  <si>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</si>
  <si>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mt12plm012gj</t>
  </si>
  <si>
    <t xml:space="preserve">kg</t>
  </si>
  <si>
    <t xml:space="preserve">Pasta de fraguado en polvo PR Multi "PLACO"; Euroclase A1 de reacción al fuego, según UNE-EN 13501-1, rango de temperatura de trabajo de 5 a 30°C, según UNE-EN 13963.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</si>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</sst>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21" customWidth="1"/>
    <col min="4" max="4" width="7.65" customWidth="1"/>
    <col min="5" max="5" width="69.53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1.123</v>
      </c>
      <c r="H10" s="11"/>
      <c r="I10" s="12">
        <v>6.95</v>
      </c>
      <c r="J10" s="12">
        <f ca="1">ROUND(INDIRECT(ADDRESS(ROW()+(0), COLUMN()+(-3), 1))*INDIRECT(ADDRESS(ROW()+(0), COLUMN()+(-1), 1)), 2)</f>
        <v>7.8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15</v>
      </c>
      <c r="H11" s="11"/>
      <c r="I11" s="12">
        <v>1.03</v>
      </c>
      <c r="J11" s="12">
        <f ca="1">ROUND(INDIRECT(ADDRESS(ROW()+(0), COLUMN()+(-3), 1))*INDIRECT(ADDRESS(ROW()+(0), COLUMN()+(-1), 1)), 2)</f>
        <v>15.45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4</v>
      </c>
      <c r="H12" s="11"/>
      <c r="I12" s="12">
        <v>1.65</v>
      </c>
      <c r="J12" s="12">
        <f ca="1">ROUND(INDIRECT(ADDRESS(ROW()+(0), COLUMN()+(-3), 1))*INDIRECT(ADDRESS(ROW()+(0), COLUMN()+(-1), 1)), 2)</f>
        <v>6.6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50</v>
      </c>
      <c r="H13" s="11"/>
      <c r="I13" s="12">
        <v>0.01</v>
      </c>
      <c r="J13" s="12">
        <f ca="1">ROUND(INDIRECT(ADDRESS(ROW()+(0), COLUMN()+(-3), 1))*INDIRECT(ADDRESS(ROW()+(0), COLUMN()+(-1), 1)), 2)</f>
        <v>0.5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25</v>
      </c>
      <c r="H14" s="11"/>
      <c r="I14" s="12">
        <v>0.02</v>
      </c>
      <c r="J14" s="12">
        <f ca="1">ROUND(INDIRECT(ADDRESS(ROW()+(0), COLUMN()+(-3), 1))*INDIRECT(ADDRESS(ROW()+(0), COLUMN()+(-1), 1)), 2)</f>
        <v>0.5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2</v>
      </c>
      <c r="H15" s="11"/>
      <c r="I15" s="12">
        <v>1.6</v>
      </c>
      <c r="J15" s="12">
        <f ca="1">ROUND(INDIRECT(ADDRESS(ROW()+(0), COLUMN()+(-3), 1))*INDIRECT(ADDRESS(ROW()+(0), COLUMN()+(-1), 1)), 2)</f>
        <v>3.2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8</v>
      </c>
      <c r="H16" s="13"/>
      <c r="I16" s="14">
        <v>0.08</v>
      </c>
      <c r="J16" s="14">
        <f ca="1">ROUND(INDIRECT(ADDRESS(ROW()+(0), COLUMN()+(-3), 1))*INDIRECT(ADDRESS(ROW()+(0), COLUMN()+(-1), 1)), 2)</f>
        <v>0.64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34.69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0.365</v>
      </c>
      <c r="H19" s="11"/>
      <c r="I19" s="12">
        <v>23.74</v>
      </c>
      <c r="J19" s="12">
        <f ca="1">ROUND(INDIRECT(ADDRESS(ROW()+(0), COLUMN()+(-3), 1))*INDIRECT(ADDRESS(ROW()+(0), COLUMN()+(-1), 1)), 2)</f>
        <v>8.67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0.365</v>
      </c>
      <c r="H20" s="13"/>
      <c r="I20" s="14">
        <v>21.94</v>
      </c>
      <c r="J20" s="14">
        <f ca="1">ROUND(INDIRECT(ADDRESS(ROW()+(0), COLUMN()+(-3), 1))*INDIRECT(ADDRESS(ROW()+(0), COLUMN()+(-1), 1)), 2)</f>
        <v>8.01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16.68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51.37</v>
      </c>
      <c r="J23" s="14">
        <f ca="1">ROUND(INDIRECT(ADDRESS(ROW()+(0), COLUMN()+(-3), 1))*INDIRECT(ADDRESS(ROW()+(0), COLUMN()+(-1), 1))/100, 2)</f>
        <v>1.03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52.4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162010</v>
      </c>
      <c r="G28" s="29"/>
      <c r="H28" s="29">
        <v>1.12201e+06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112006</v>
      </c>
      <c r="G30" s="29"/>
      <c r="H30" s="29">
        <v>112007</v>
      </c>
      <c r="I30" s="29"/>
      <c r="J30" s="29" t="s">
        <v>55</v>
      </c>
    </row>
    <row r="31" spans="1:10" ht="24.00" thickBot="1" customHeight="1">
      <c r="A31" s="32" t="s">
        <v>56</v>
      </c>
      <c r="B31" s="32"/>
      <c r="C31" s="32"/>
      <c r="D31" s="32"/>
      <c r="E31" s="32"/>
      <c r="F31" s="33"/>
      <c r="G31" s="33"/>
      <c r="H31" s="33"/>
      <c r="I31" s="33"/>
      <c r="J31" s="33"/>
    </row>
    <row r="32" spans="1:10" ht="13.50" thickBot="1" customHeight="1">
      <c r="A32" s="30" t="s">
        <v>57</v>
      </c>
      <c r="B32" s="30"/>
      <c r="C32" s="30"/>
      <c r="D32" s="30"/>
      <c r="E32" s="30"/>
      <c r="F32" s="31">
        <v>112007</v>
      </c>
      <c r="G32" s="31"/>
      <c r="H32" s="31">
        <v>112007</v>
      </c>
      <c r="I32" s="31"/>
      <c r="J32" s="31"/>
    </row>
    <row r="33" spans="1:10" ht="13.50" thickBot="1" customHeight="1">
      <c r="A33" s="28" t="s">
        <v>58</v>
      </c>
      <c r="B33" s="28"/>
      <c r="C33" s="28"/>
      <c r="D33" s="28"/>
      <c r="E33" s="28"/>
      <c r="F33" s="29">
        <v>132006</v>
      </c>
      <c r="G33" s="29"/>
      <c r="H33" s="29">
        <v>132007</v>
      </c>
      <c r="I33" s="29"/>
      <c r="J33" s="29" t="s">
        <v>59</v>
      </c>
    </row>
    <row r="34" spans="1:10" ht="13.50" thickBot="1" customHeight="1">
      <c r="A34" s="32" t="s">
        <v>60</v>
      </c>
      <c r="B34" s="32"/>
      <c r="C34" s="32"/>
      <c r="D34" s="32"/>
      <c r="E34" s="32"/>
      <c r="F34" s="33"/>
      <c r="G34" s="33"/>
      <c r="H34" s="33"/>
      <c r="I34" s="33"/>
      <c r="J34" s="33"/>
    </row>
    <row r="35" spans="1:10" ht="13.50" thickBot="1" customHeight="1">
      <c r="A35" s="30" t="s">
        <v>61</v>
      </c>
      <c r="B35" s="30"/>
      <c r="C35" s="30"/>
      <c r="D35" s="30"/>
      <c r="E35" s="30"/>
      <c r="F35" s="31">
        <v>112007</v>
      </c>
      <c r="G35" s="31"/>
      <c r="H35" s="31">
        <v>112007</v>
      </c>
      <c r="I35" s="31"/>
      <c r="J35" s="31"/>
    </row>
    <row r="38" spans="1:1" ht="33.75" thickBot="1" customHeight="1">
      <c r="A38" s="1" t="s">
        <v>62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63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64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8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0"/>
    <mergeCell ref="H30:I30"/>
    <mergeCell ref="J30:J32"/>
    <mergeCell ref="A31:E31"/>
    <mergeCell ref="F31:G31"/>
    <mergeCell ref="H31:I31"/>
    <mergeCell ref="A32:E32"/>
    <mergeCell ref="F32:G32"/>
    <mergeCell ref="H32:I32"/>
    <mergeCell ref="A33:E33"/>
    <mergeCell ref="F33:G33"/>
    <mergeCell ref="H33:I33"/>
    <mergeCell ref="J33:J35"/>
    <mergeCell ref="A34:E34"/>
    <mergeCell ref="F34:G34"/>
    <mergeCell ref="H34:I34"/>
    <mergeCell ref="A35:E35"/>
    <mergeCell ref="F35:G35"/>
    <mergeCell ref="H35:I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