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<sst xmlns="http://schemas.openxmlformats.org/spreadsheetml/2006/main" count="55" uniqueCount="55">
  <si>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</si>
  <si>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RTD022</t>
  </si>
  <si>
    <t xml:space="preserve">m²</t>
  </si>
  <si>
    <t xml:space="preserve">Falso techo registrable de placas de yeso laminado, sistema "PLACO".</t>
  </si>
  <si>
    <r>
      <rPr>
        <sz val="7.80"/>
        <color rgb="FF000000"/>
        <rFont val="A"/>
        <family val="2"/>
      </rPr>
      <t xml:space="preserve">Falso techo registrable, situado a una altura </t>
    </r>
    <r>
      <rPr>
        <b/>
        <sz val="7.80"/>
        <color rgb="FF000000"/>
        <rFont val="A"/>
        <family val="2"/>
      </rPr>
      <t xml:space="preserve">mayor o igual a 4 m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decorativo</t>
    </r>
    <r>
      <rPr>
        <sz val="7.80"/>
        <color rgb="FF000000"/>
        <rFont val="A"/>
        <family val="2"/>
      </rPr>
      <t xml:space="preserve">, sistema </t>
    </r>
    <r>
      <rPr>
        <b/>
        <sz val="7.80"/>
        <color rgb="FF000000"/>
        <rFont val="A"/>
        <family val="2"/>
      </rPr>
      <t xml:space="preserve">Placo Prima</t>
    </r>
    <r>
      <rPr>
        <sz val="7.80"/>
        <color rgb="FF000000"/>
        <rFont val="A"/>
        <family val="2"/>
      </rPr>
      <t xml:space="preserve"> "PLACO", formado por </t>
    </r>
    <r>
      <rPr>
        <b/>
        <sz val="7.80"/>
        <color rgb="FF000000"/>
        <rFont val="A"/>
        <family val="2"/>
      </rPr>
      <t xml:space="preserve">placa lisa de yeso laminado, gama Gyptone modelo Base 33 "PLACO", de 1800x300 mm y 12,5 mm de espesor</t>
    </r>
    <r>
      <rPr>
        <sz val="7.80"/>
        <color rgb="FF000000"/>
        <rFont val="A"/>
        <family val="2"/>
      </rPr>
      <t xml:space="preserve">, con perfilería </t>
    </r>
    <r>
      <rPr>
        <b/>
        <sz val="7.80"/>
        <color rgb="FF000000"/>
        <rFont val="A"/>
        <family val="2"/>
      </rPr>
      <t xml:space="preserve">semioculta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</si>
  <si>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</si>
  <si>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</si>
  <si>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</si>
  <si>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</si>
  <si>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</si>
  <si>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</si>
  <si>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mt12plp100a</t>
  </si>
  <si>
    <t xml:space="preserve">m</t>
  </si>
  <si>
    <t xml:space="preserve">Perfil metálico angular de acero galvanizado, Quick-lock "PLACO", color blanco, fabricado mediante laminación en frío, de 3000 mm de longitud, 22x22 mm de sección y 0,5 mm de espesor, para la realización de falsos techos registrables, según UNE-EN 13964.</t>
  </si>
  <si>
    <t xml:space="preserve">mt12ple100</t>
  </si>
  <si>
    <t xml:space="preserve">Ud</t>
  </si>
  <si>
    <t xml:space="preserve">Varilla lisa regulable con gancho "PLACO", de 4 mm de diámetro y 1000 mm de longitud.</t>
  </si>
  <si>
    <t xml:space="preserve">mt12psg220</t>
  </si>
  <si>
    <t xml:space="preserve">Ud</t>
  </si>
  <si>
    <t xml:space="preserve">Fijación compuesta por taco y tornillo 5x27.</t>
  </si>
  <si>
    <t xml:space="preserve">mt12ple090</t>
  </si>
  <si>
    <t xml:space="preserve">Ud</t>
  </si>
  <si>
    <t xml:space="preserve">Pieza de cuelgue rápido Quick-lock "PLACO".</t>
  </si>
  <si>
    <t xml:space="preserve">mt12plp090c</t>
  </si>
  <si>
    <t xml:space="preserve">m</t>
  </si>
  <si>
    <t xml:space="preserve">Perfil metálico primario de acero galvanizado, Quick-lock "PLACO" color blanco, fabricado mediante laminación en frío, de 3600 mm de longitud, 15x38 mm de sección, para la realización de falsos techos registrables, según UNE-EN 13964.</t>
  </si>
  <si>
    <t xml:space="preserve">mt12plp090f</t>
  </si>
  <si>
    <t xml:space="preserve">m</t>
  </si>
  <si>
    <t xml:space="preserve">Perfil metálico secundario de acero galvanizado, Quick-lock "PLACO" color blanco, fabricado mediante laminación en frío, de 1200 mm de longitud, 15x38 mm de sección, para la realización de falsos techos registrables, según UNE-EN 13964.</t>
  </si>
  <si>
    <t xml:space="preserve">mt12plk030fbCn</t>
  </si>
  <si>
    <t xml:space="preserve">m²</t>
  </si>
  <si>
    <t xml:space="preserve">Placa lisa de yeso laminado, gama Gyptone modelo Base 33 "PLACO", de 1800x300 mm y 12,5 mm de espesor, apoyada sobre perfilería semioculta con suela de 15 mm de anchura, según UNE-EN 13964.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</si>
  <si>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</si>
  <si>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</si>
  <si>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</si>
  <si>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</si>
  <si>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</si>
  <si>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</si>
  <si>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</si>
  <si>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</si>
  <si>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</si>
  <si>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</si>
  <si>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14,49€ en los primeros 10 años.</t>
  </si>
  <si>
    <t xml:space="preserve">Total:</t>
  </si>
  <si>
    <t xml:space="preserve">Referencia norma UNE y Título de la norma transposición de norma armonizada</t>
  </si>
  <si>
    <r>
      <rPr>
        <sz val="7.80"/>
        <color rgb="FF000000"/>
        <rFont val="A"/>
        <family val="2"/>
      </rPr>
      <t xml:space="preserve">Aplicabilidad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(1)</t>
    </r>
  </si>
  <si>
    <r>
      <rPr>
        <sz val="7.80"/>
        <color rgb="FF000000"/>
        <rFont val="A"/>
        <family val="2"/>
      </rPr>
      <t xml:space="preserve">Obligatoriedad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(2)</t>
    </r>
  </si>
  <si>
    <r>
      <rPr>
        <sz val="7.80"/>
        <color rgb="FF000000"/>
        <rFont val="A"/>
        <family val="2"/>
      </rPr>
      <t xml:space="preserve">Sistema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(3)</t>
    </r>
  </si>
  <si>
    <t xml:space="preserve">UNE-EN 13964:2006</t>
  </si>
  <si>
    <t xml:space="preserve">1/3/4</t>
  </si>
  <si>
    <t xml:space="preserve">Techos suspendidos. Requisitos y métodos de ensayo.</t>
  </si>
  <si>
    <t xml:space="preserve">UNE-EN 13964:2006/A1:2008</t>
  </si>
  <si>
    <t xml:space="preserve">(1) Fecha de aplicabilidad de la norma armonizada e inicio del período de coexistencia</t>
  </si>
  <si>
    <t xml:space="preserve">(2) Fecha final del período de coexistencia / entrada en vigor marcado CE</t>
  </si>
  <si>
    <t xml:space="preserve">(3) Sistema de evaluación y verificación de la constancia de las prestaciones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</si>
</sst>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left" vertical="center" wrapText="1"/>
    </xf>
    <xf numFmtId="0" fontId="0" fillId="0" borderId="7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01" customWidth="1"/>
    <col min="2" max="2" width="3.79" customWidth="1"/>
    <col min="3" max="3" width="4.95" customWidth="1"/>
    <col min="4" max="4" width="21.86" customWidth="1"/>
    <col min="5" max="5" width="27.39" customWidth="1"/>
    <col min="6" max="6" width="11.95" customWidth="1"/>
    <col min="7" max="7" width="1.02" customWidth="1"/>
    <col min="8" max="8" width="2.48" customWidth="1"/>
    <col min="9" max="9" width="3.93" customWidth="1"/>
    <col min="10" max="10" width="4.66" customWidth="1"/>
    <col min="11" max="11" width="6.70" customWidth="1"/>
    <col min="12" max="12" width="2.19" customWidth="1"/>
    <col min="13" max="13" width="4.66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 t="s">
        <v>9</v>
      </c>
      <c r="K7" s="9"/>
      <c r="L7" s="9"/>
      <c r="M7" s="9" t="s">
        <v>10</v>
      </c>
      <c r="N7" s="9"/>
    </row>
    <row r="8" spans="1:14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0.500000</v>
      </c>
      <c r="I8" s="14"/>
      <c r="J8" s="16">
        <v>1.090000</v>
      </c>
      <c r="K8" s="16"/>
      <c r="L8" s="16"/>
      <c r="M8" s="16">
        <f ca="1">ROUND(INDIRECT(ADDRESS(ROW()+(0), COLUMN()+(-5), 1))*INDIRECT(ADDRESS(ROW()+(0), COLUMN()+(-3), 1)), 2)</f>
        <v>0.550000</v>
      </c>
      <c r="N8" s="16"/>
    </row>
    <row r="9" spans="1:14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0.830000</v>
      </c>
      <c r="I9" s="19"/>
      <c r="J9" s="20">
        <v>1.660000</v>
      </c>
      <c r="K9" s="20"/>
      <c r="L9" s="20"/>
      <c r="M9" s="20">
        <f ca="1">ROUND(INDIRECT(ADDRESS(ROW()+(0), COLUMN()+(-5), 1))*INDIRECT(ADDRESS(ROW()+(0), COLUMN()+(-3), 1)), 2)</f>
        <v>1.380000</v>
      </c>
      <c r="N9" s="20"/>
    </row>
    <row r="10" spans="1:14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0.830000</v>
      </c>
      <c r="I10" s="19"/>
      <c r="J10" s="20">
        <v>0.060000</v>
      </c>
      <c r="K10" s="20"/>
      <c r="L10" s="20"/>
      <c r="M10" s="20">
        <f ca="1">ROUND(INDIRECT(ADDRESS(ROW()+(0), COLUMN()+(-5), 1))*INDIRECT(ADDRESS(ROW()+(0), COLUMN()+(-3), 1)), 2)</f>
        <v>0.050000</v>
      </c>
      <c r="N10" s="20"/>
    </row>
    <row r="11" spans="1:14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0.830000</v>
      </c>
      <c r="I11" s="19"/>
      <c r="J11" s="20">
        <v>1.140000</v>
      </c>
      <c r="K11" s="20"/>
      <c r="L11" s="20"/>
      <c r="M11" s="20">
        <f ca="1">ROUND(INDIRECT(ADDRESS(ROW()+(0), COLUMN()+(-5), 1))*INDIRECT(ADDRESS(ROW()+(0), COLUMN()+(-3), 1)), 2)</f>
        <v>0.950000</v>
      </c>
      <c r="N11" s="20"/>
    </row>
    <row r="12" spans="1:14" ht="40.8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0.830000</v>
      </c>
      <c r="I12" s="19"/>
      <c r="J12" s="20">
        <v>1.980000</v>
      </c>
      <c r="K12" s="20"/>
      <c r="L12" s="20"/>
      <c r="M12" s="20">
        <f ca="1">ROUND(INDIRECT(ADDRESS(ROW()+(0), COLUMN()+(-5), 1))*INDIRECT(ADDRESS(ROW()+(0), COLUMN()+(-3), 1)), 2)</f>
        <v>1.640000</v>
      </c>
      <c r="N12" s="20"/>
    </row>
    <row r="13" spans="1:14" ht="40.8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1.660000</v>
      </c>
      <c r="I13" s="19"/>
      <c r="J13" s="20">
        <v>1.980000</v>
      </c>
      <c r="K13" s="20"/>
      <c r="L13" s="20"/>
      <c r="M13" s="20">
        <f ca="1">ROUND(INDIRECT(ADDRESS(ROW()+(0), COLUMN()+(-5), 1))*INDIRECT(ADDRESS(ROW()+(0), COLUMN()+(-3), 1)), 2)</f>
        <v>3.290000</v>
      </c>
      <c r="N13" s="20"/>
    </row>
    <row r="14" spans="1:14" ht="31.2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1.050000</v>
      </c>
      <c r="I14" s="19"/>
      <c r="J14" s="20">
        <v>36.400000</v>
      </c>
      <c r="K14" s="20"/>
      <c r="L14" s="20"/>
      <c r="M14" s="20">
        <f ca="1">ROUND(INDIRECT(ADDRESS(ROW()+(0), COLUMN()+(-5), 1))*INDIRECT(ADDRESS(ROW()+(0), COLUMN()+(-3), 1)), 2)</f>
        <v>38.220000</v>
      </c>
      <c r="N14" s="20"/>
    </row>
    <row r="15" spans="1:14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7"/>
      <c r="H15" s="19">
        <v>0.267000</v>
      </c>
      <c r="I15" s="19"/>
      <c r="J15" s="20">
        <v>17.820000</v>
      </c>
      <c r="K15" s="20"/>
      <c r="L15" s="20"/>
      <c r="M15" s="20">
        <f ca="1">ROUND(INDIRECT(ADDRESS(ROW()+(0), COLUMN()+(-5), 1))*INDIRECT(ADDRESS(ROW()+(0), COLUMN()+(-3), 1)), 2)</f>
        <v>4.760000</v>
      </c>
      <c r="N15" s="20"/>
    </row>
    <row r="16" spans="1:14" ht="12.00" thickBot="1" customHeight="1">
      <c r="A16" s="17" t="s">
        <v>35</v>
      </c>
      <c r="B16" s="21" t="s">
        <v>36</v>
      </c>
      <c r="C16" s="22" t="s">
        <v>37</v>
      </c>
      <c r="D16" s="22"/>
      <c r="E16" s="22"/>
      <c r="F16" s="22"/>
      <c r="G16" s="22"/>
      <c r="H16" s="23">
        <v>0.267000</v>
      </c>
      <c r="I16" s="23"/>
      <c r="J16" s="24">
        <v>16.130000</v>
      </c>
      <c r="K16" s="24"/>
      <c r="L16" s="24"/>
      <c r="M16" s="24">
        <f ca="1">ROUND(INDIRECT(ADDRESS(ROW()+(0), COLUMN()+(-5), 1))*INDIRECT(ADDRESS(ROW()+(0), COLUMN()+(-3), 1)), 2)</f>
        <v>4.310000</v>
      </c>
      <c r="N16" s="24"/>
    </row>
    <row r="17" spans="1:14" ht="12.00" thickBot="1" customHeight="1">
      <c r="A17" s="17"/>
      <c r="B17" s="12" t="s">
        <v>38</v>
      </c>
      <c r="C17" s="10" t="s">
        <v>39</v>
      </c>
      <c r="D17" s="10"/>
      <c r="E17" s="10"/>
      <c r="F17" s="10"/>
      <c r="G17" s="10"/>
      <c r="H17" s="14">
        <v>2.000000</v>
      </c>
      <c r="I17" s="14"/>
      <c r="J17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1))), 2)</f>
        <v>55.150000</v>
      </c>
      <c r="K17" s="16"/>
      <c r="L17" s="16"/>
      <c r="M17" s="16">
        <f ca="1">ROUND(INDIRECT(ADDRESS(ROW()+(0), COLUMN()+(-5), 1))*INDIRECT(ADDRESS(ROW()+(0), COLUMN()+(-3), 1))/100, 2)</f>
        <v>1.100000</v>
      </c>
      <c r="N17" s="16"/>
    </row>
    <row r="18" spans="1:14" ht="12.00" thickBot="1" customHeight="1">
      <c r="A18" s="22"/>
      <c r="B18" s="21" t="s">
        <v>40</v>
      </c>
      <c r="C18" s="22" t="s">
        <v>41</v>
      </c>
      <c r="D18" s="22"/>
      <c r="E18" s="22"/>
      <c r="F18" s="22"/>
      <c r="G18" s="22"/>
      <c r="H18" s="23">
        <v>3.000000</v>
      </c>
      <c r="I18" s="23"/>
      <c r="J18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1))), 2)</f>
        <v>56.250000</v>
      </c>
      <c r="K18" s="24"/>
      <c r="L18" s="24"/>
      <c r="M18" s="24">
        <f ca="1">ROUND(INDIRECT(ADDRESS(ROW()+(0), COLUMN()+(-5), 1))*INDIRECT(ADDRESS(ROW()+(0), COLUMN()+(-3), 1))/100, 2)</f>
        <v>1.690000</v>
      </c>
      <c r="N18" s="24"/>
    </row>
    <row r="19" spans="1:14" ht="12.00" thickBot="1" customHeight="1">
      <c r="A19" s="6" t="s">
        <v>42</v>
      </c>
      <c r="B19" s="7"/>
      <c r="C19" s="7"/>
      <c r="D19" s="7"/>
      <c r="E19" s="7"/>
      <c r="F19" s="7"/>
      <c r="G19" s="7"/>
      <c r="H19" s="25"/>
      <c r="I19" s="25"/>
      <c r="J19" s="6" t="s">
        <v>43</v>
      </c>
      <c r="K19" s="6"/>
      <c r="L19" s="6"/>
      <c r="M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57.940000</v>
      </c>
      <c r="N19" s="26"/>
    </row>
    <row r="22" spans="1:14" ht="21.60" thickBot="1" customHeight="1">
      <c r="A22" s="27" t="s">
        <v>44</v>
      </c>
      <c r="B22" s="27"/>
      <c r="C22" s="27"/>
      <c r="D22" s="27"/>
      <c r="E22" s="27"/>
      <c r="F22" s="27"/>
      <c r="G22" s="27" t="s">
        <v>45</v>
      </c>
      <c r="H22" s="27"/>
      <c r="I22" s="27"/>
      <c r="J22" s="27"/>
      <c r="K22" s="27" t="s">
        <v>46</v>
      </c>
      <c r="L22" s="27"/>
      <c r="M22" s="27"/>
      <c r="N22" s="27" t="s">
        <v>47</v>
      </c>
    </row>
    <row r="23" spans="1:14" ht="12.00" thickBot="1" customHeight="1">
      <c r="A23" s="28" t="s">
        <v>48</v>
      </c>
      <c r="B23" s="28"/>
      <c r="C23" s="28"/>
      <c r="D23" s="28"/>
      <c r="E23" s="28"/>
      <c r="F23" s="28"/>
      <c r="G23" s="29">
        <v>112005.000000</v>
      </c>
      <c r="H23" s="29"/>
      <c r="I23" s="29"/>
      <c r="J23" s="29"/>
      <c r="K23" s="29">
        <v>172007.000000</v>
      </c>
      <c r="L23" s="29"/>
      <c r="M23" s="29"/>
      <c r="N23" s="29" t="s">
        <v>49</v>
      </c>
    </row>
    <row r="24" spans="1:14" ht="12.00" thickBot="1" customHeight="1">
      <c r="A24" s="30" t="s">
        <v>50</v>
      </c>
      <c r="B24" s="30"/>
      <c r="C24" s="30"/>
      <c r="D24" s="30"/>
      <c r="E24" s="30"/>
      <c r="F24" s="30"/>
      <c r="G24" s="31"/>
      <c r="H24" s="31"/>
      <c r="I24" s="31"/>
      <c r="J24" s="31"/>
      <c r="K24" s="31"/>
      <c r="L24" s="31"/>
      <c r="M24" s="31"/>
      <c r="N24" s="31"/>
    </row>
    <row r="25" spans="1:14" ht="12.00" thickBot="1" customHeight="1">
      <c r="A25" s="32" t="s">
        <v>51</v>
      </c>
      <c r="B25" s="32"/>
      <c r="C25" s="32"/>
      <c r="D25" s="32"/>
      <c r="E25" s="32"/>
      <c r="F25" s="32"/>
      <c r="G25" s="33">
        <v>112008.000000</v>
      </c>
      <c r="H25" s="33"/>
      <c r="I25" s="33"/>
      <c r="J25" s="33"/>
      <c r="K25" s="33">
        <v>112009.000000</v>
      </c>
      <c r="L25" s="33"/>
      <c r="M25" s="33"/>
      <c r="N25" s="33"/>
    </row>
    <row r="28" spans="1:1" ht="11.40" thickBot="1" customHeight="1">
      <c r="A28" s="1" t="s">
        <v>52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" ht="11.40" thickBot="1" customHeight="1">
      <c r="A29" s="1" t="s">
        <v>53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" ht="11.40" thickBot="1" customHeight="1">
      <c r="A30" s="1" t="s">
        <v>54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</sheetData>
  <mergeCells count="74">
    <mergeCell ref="A1:N1"/>
    <mergeCell ref="A3:C3"/>
    <mergeCell ref="F3:H3"/>
    <mergeCell ref="I3:K3"/>
    <mergeCell ref="L3:N3"/>
    <mergeCell ref="A4:N4"/>
    <mergeCell ref="C7:G7"/>
    <mergeCell ref="H7:I7"/>
    <mergeCell ref="J7:L7"/>
    <mergeCell ref="M7:N7"/>
    <mergeCell ref="C8:G8"/>
    <mergeCell ref="H8:I8"/>
    <mergeCell ref="J8:L8"/>
    <mergeCell ref="M8:N8"/>
    <mergeCell ref="C9:G9"/>
    <mergeCell ref="H9:I9"/>
    <mergeCell ref="J9:L9"/>
    <mergeCell ref="M9:N9"/>
    <mergeCell ref="C10:G10"/>
    <mergeCell ref="H10:I10"/>
    <mergeCell ref="J10:L10"/>
    <mergeCell ref="M10:N10"/>
    <mergeCell ref="C11:G11"/>
    <mergeCell ref="H11:I11"/>
    <mergeCell ref="J11:L11"/>
    <mergeCell ref="M11:N11"/>
    <mergeCell ref="C12:G12"/>
    <mergeCell ref="H12:I12"/>
    <mergeCell ref="J12:L12"/>
    <mergeCell ref="M12:N12"/>
    <mergeCell ref="C13:G13"/>
    <mergeCell ref="H13:I13"/>
    <mergeCell ref="J13:L13"/>
    <mergeCell ref="M13:N13"/>
    <mergeCell ref="C14:G14"/>
    <mergeCell ref="H14:I14"/>
    <mergeCell ref="J14:L14"/>
    <mergeCell ref="M14:N14"/>
    <mergeCell ref="C15:G15"/>
    <mergeCell ref="H15:I15"/>
    <mergeCell ref="J15:L15"/>
    <mergeCell ref="M15:N15"/>
    <mergeCell ref="C16:G16"/>
    <mergeCell ref="H16:I16"/>
    <mergeCell ref="J16:L16"/>
    <mergeCell ref="M16:N16"/>
    <mergeCell ref="C17:G17"/>
    <mergeCell ref="H17:I17"/>
    <mergeCell ref="J17:L17"/>
    <mergeCell ref="M17:N17"/>
    <mergeCell ref="C18:G18"/>
    <mergeCell ref="H18:I18"/>
    <mergeCell ref="J18:L18"/>
    <mergeCell ref="M18:N18"/>
    <mergeCell ref="A19:G19"/>
    <mergeCell ref="H19:I19"/>
    <mergeCell ref="J19:L19"/>
    <mergeCell ref="M19:N19"/>
    <mergeCell ref="A22:F22"/>
    <mergeCell ref="G22:J22"/>
    <mergeCell ref="K22:M22"/>
    <mergeCell ref="A23:F23"/>
    <mergeCell ref="G23:J23"/>
    <mergeCell ref="K23:M23"/>
    <mergeCell ref="N23:N25"/>
    <mergeCell ref="A24:F24"/>
    <mergeCell ref="G24:J24"/>
    <mergeCell ref="K24:M24"/>
    <mergeCell ref="A25:F25"/>
    <mergeCell ref="G25:J25"/>
    <mergeCell ref="K25:M25"/>
    <mergeCell ref="A28:N28"/>
    <mergeCell ref="A29:N29"/>
    <mergeCell ref="A30:N30"/>
  </mergeCells>
  <pageMargins left="0.620079" right="0.472441" top="0.472441" bottom="0.472441" header="0.0" footer="0.0"/>
  <pageSetup paperSize="9" orientation="portrait"/>
  <rowBreaks count="0" manualBreakCount="0">
    </rowBreaks>
</worksheet>
</file>