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<sst xmlns="http://schemas.openxmlformats.org/spreadsheetml/2006/main" count="55" uniqueCount="55">
  <si>
    <t xml:space="preserve"/>
  </si>
  <si>
    <t xml:space="preserve">RRY060</t>
  </si>
  <si>
    <t xml:space="preserve">m²</t>
  </si>
  <si>
    <t xml:space="preserve">Trasdosado directo de placas de yeso laminado con aislamiento incorporado. Sistema "PLACO".</t>
  </si>
  <si>
    <r>
      <rPr>
        <sz val="8.25"/>
        <color rgb="FF000000"/>
        <rFont val="Arial"/>
        <family val="2"/>
      </rPr>
      <t xml:space="preserve">Trasdosado directo, sistema Placo Prima "PLACO", de 49,5 mm de espesor total, con nivel de calidad del acabado estándar (Q2), formado por una placa transformada de yeso laminado placa transformada, según UNE-EN 13950, de 29,5 mm de espesor, Placomur E 0.55 10+20 Th38 "PLACO", formada por placa de yeso laminado A / UNE-EN 520 - 1200 / 2500 / 29,5 / con los bordes longitudinales afinados y panel de poliestireno expandido, de 20 mm de espesor; según UNE-EN 13170, recibida directamente sobre el paramento con pasta de agarre MAP "PLACO". Incluso pasta y cinta para el tratamiento de juntas entre placas. El precio incluye la resolución de encuentros y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</si>
  <si>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</si>
  <si>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</si>
  <si>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</si>
  <si>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</si>
  <si>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</si>
  <si>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</si>
  <si>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</si>
  <si>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mt12plm050a</t>
  </si>
  <si>
    <t xml:space="preserve">kg</t>
  </si>
  <si>
    <t xml:space="preserve">Pasta de agarre MAP "PLACO", según UNE-EN 14496.</t>
  </si>
  <si>
    <t xml:space="preserve">mt12plk020aa</t>
  </si>
  <si>
    <t xml:space="preserve">m²</t>
  </si>
  <si>
    <t xml:space="preserve">Placa transformada, según UNE-EN 13950, de 29,5 mm de espesor, Placomur E 0.55 10+20 Th38 "PLACO", formada por placa de yeso laminado A / UNE-EN 520 - 1200 / 2500 / 29,5 / con los bordes longitudinales afinados y panel de poliestireno expandido, de 20 mm de espesor; según UNE-EN 13170.</t>
  </si>
  <si>
    <t xml:space="preserve">mt12plj010a</t>
  </si>
  <si>
    <t xml:space="preserve">m</t>
  </si>
  <si>
    <t xml:space="preserve">Cinta microperforada de papel "PLACO", de 50 mm de anchura, según UNE-EN 13963, para acabado de juntas de placas de yeso laminado.</t>
  </si>
  <si>
    <t xml:space="preserve">mt12plm010a</t>
  </si>
  <si>
    <t xml:space="preserve">kg</t>
  </si>
  <si>
    <t xml:space="preserve">Pasta de secado en polvo SN "PLACO"; Euroclase A2-s1, d0 de reacción al fuego, según UNE-EN 13501-1, rango de temperatura de trabajo de 5 a 30°C, para aplicación manual con cinta de juntas, según UNE-EN 13963; para el tratamiento de las juntas de las placas de yeso laminado.</t>
  </si>
  <si>
    <t xml:space="preserve">Subtotal materiales:</t>
  </si>
  <si>
    <t xml:space="preserve">Mano de obra</t>
  </si>
  <si>
    <t xml:space="preserve">mo053</t>
  </si>
  <si>
    <t xml:space="preserve">h</t>
  </si>
  <si>
    <t xml:space="preserve">Oficial 1ª montador de prefabricados interiores.</t>
  </si>
  <si>
    <t xml:space="preserve">mo100</t>
  </si>
  <si>
    <t xml:space="preserve">h</t>
  </si>
  <si>
    <t xml:space="preserve">Ayudante montador de prefabricados interiores.</t>
  </si>
  <si>
    <t xml:space="preserve">Subtotal mano de obra:</t>
  </si>
  <si>
    <t xml:space="preserve">Costes directos complementarios</t>
  </si>
  <si>
    <t xml:space="preserve">%</t>
  </si>
  <si>
    <t xml:space="preserve">Costes directos complementarios</t>
  </si>
  <si>
    <t xml:space="preserve">Coste de mantenimiento decenal: 2,35€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</si>
  <si>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</si>
  <si>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</si>
  <si>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</si>
  <si>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</si>
  <si>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</si>
  <si>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14496:2005</t>
  </si>
  <si>
    <t xml:space="preserve">3/4</t>
  </si>
  <si>
    <t xml:space="preserve">Adhesivos a base de yeso para aislamiento térmico/acústico de paneles de composite y placas de yeso. Definiciones, requisitos y métodos de ensayo.</t>
  </si>
  <si>
    <t xml:space="preserve">EN  520:2004+A1:2009</t>
  </si>
  <si>
    <t xml:space="preserve">3/4</t>
  </si>
  <si>
    <t xml:space="preserve">Placas de yeso laminado. Definiciones, especificaciones y métodos de ensayo.</t>
  </si>
  <si>
    <t xml:space="preserve">EN  13963:2005</t>
  </si>
  <si>
    <t xml:space="preserve">3/4</t>
  </si>
  <si>
    <t xml:space="preserve">Material de juntas para placas de yeso laminado. Definiciones, especificaciones y métodos de ensayo.</t>
  </si>
  <si>
    <t xml:space="preserve">EN  13963:2005/AC:2006</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</si>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</sst>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59" customWidth="1"/>
    <col min="3" max="3" width="1.70" customWidth="1"/>
    <col min="4" max="4" width="5.95" customWidth="1"/>
    <col min="5" max="5" width="72.25"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4.8</v>
      </c>
      <c r="H10" s="11"/>
      <c r="I10" s="12">
        <v>0.65</v>
      </c>
      <c r="J10" s="12">
        <f ca="1">ROUND(INDIRECT(ADDRESS(ROW()+(0), COLUMN()+(-3), 1))*INDIRECT(ADDRESS(ROW()+(0), COLUMN()+(-1), 1)), 2)</f>
        <v>3.12</v>
      </c>
    </row>
    <row r="11" spans="1:10" ht="45.00" thickBot="1" customHeight="1">
      <c r="A11" s="1" t="s">
        <v>15</v>
      </c>
      <c r="B11" s="1"/>
      <c r="C11" s="10" t="s">
        <v>16</v>
      </c>
      <c r="D11" s="10"/>
      <c r="E11" s="1" t="s">
        <v>17</v>
      </c>
      <c r="F11" s="1"/>
      <c r="G11" s="11">
        <v>1.05</v>
      </c>
      <c r="H11" s="11"/>
      <c r="I11" s="12">
        <v>8.13</v>
      </c>
      <c r="J11" s="12">
        <f ca="1">ROUND(INDIRECT(ADDRESS(ROW()+(0), COLUMN()+(-3), 1))*INDIRECT(ADDRESS(ROW()+(0), COLUMN()+(-1), 1)), 2)</f>
        <v>8.54</v>
      </c>
    </row>
    <row r="12" spans="1:10" ht="24.00" thickBot="1" customHeight="1">
      <c r="A12" s="1" t="s">
        <v>18</v>
      </c>
      <c r="B12" s="1"/>
      <c r="C12" s="10" t="s">
        <v>19</v>
      </c>
      <c r="D12" s="10"/>
      <c r="E12" s="1" t="s">
        <v>20</v>
      </c>
      <c r="F12" s="1"/>
      <c r="G12" s="11">
        <v>1.4</v>
      </c>
      <c r="H12" s="11"/>
      <c r="I12" s="12">
        <v>0.06</v>
      </c>
      <c r="J12" s="12">
        <f ca="1">ROUND(INDIRECT(ADDRESS(ROW()+(0), COLUMN()+(-3), 1))*INDIRECT(ADDRESS(ROW()+(0), COLUMN()+(-1), 1)), 2)</f>
        <v>0.08</v>
      </c>
    </row>
    <row r="13" spans="1:10" ht="45.00" thickBot="1" customHeight="1">
      <c r="A13" s="1" t="s">
        <v>21</v>
      </c>
      <c r="B13" s="1"/>
      <c r="C13" s="10" t="s">
        <v>22</v>
      </c>
      <c r="D13" s="10"/>
      <c r="E13" s="1" t="s">
        <v>23</v>
      </c>
      <c r="F13" s="1"/>
      <c r="G13" s="13">
        <v>0.33</v>
      </c>
      <c r="H13" s="13"/>
      <c r="I13" s="14">
        <v>1.18</v>
      </c>
      <c r="J13" s="14">
        <f ca="1">ROUND(INDIRECT(ADDRESS(ROW()+(0), COLUMN()+(-3), 1))*INDIRECT(ADDRESS(ROW()+(0), COLUMN()+(-1), 1)), 2)</f>
        <v>0.39</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12.13</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0.28</v>
      </c>
      <c r="H16" s="11"/>
      <c r="I16" s="12">
        <v>23.74</v>
      </c>
      <c r="J16" s="12">
        <f ca="1">ROUND(INDIRECT(ADDRESS(ROW()+(0), COLUMN()+(-3), 1))*INDIRECT(ADDRESS(ROW()+(0), COLUMN()+(-1), 1)), 2)</f>
        <v>6.65</v>
      </c>
    </row>
    <row r="17" spans="1:10" ht="13.50" thickBot="1" customHeight="1">
      <c r="A17" s="1" t="s">
        <v>29</v>
      </c>
      <c r="B17" s="1"/>
      <c r="C17" s="10" t="s">
        <v>30</v>
      </c>
      <c r="D17" s="10"/>
      <c r="E17" s="1" t="s">
        <v>31</v>
      </c>
      <c r="F17" s="1"/>
      <c r="G17" s="13">
        <v>0.1</v>
      </c>
      <c r="H17" s="13"/>
      <c r="I17" s="14">
        <v>21.94</v>
      </c>
      <c r="J17" s="14">
        <f ca="1">ROUND(INDIRECT(ADDRESS(ROW()+(0), COLUMN()+(-3), 1))*INDIRECT(ADDRESS(ROW()+(0), COLUMN()+(-1), 1)), 2)</f>
        <v>2.19</v>
      </c>
    </row>
    <row r="18" spans="1:10" ht="13.50" thickBot="1" customHeight="1">
      <c r="A18" s="15"/>
      <c r="B18" s="15"/>
      <c r="C18" s="15"/>
      <c r="D18" s="15"/>
      <c r="E18" s="15"/>
      <c r="F18" s="15"/>
      <c r="G18" s="9" t="s">
        <v>32</v>
      </c>
      <c r="H18" s="9"/>
      <c r="I18" s="9"/>
      <c r="J18" s="17">
        <f ca="1">ROUND(SUM(INDIRECT(ADDRESS(ROW()+(-1), COLUMN()+(0), 1)),INDIRECT(ADDRESS(ROW()+(-2), COLUMN()+(0), 1))), 2)</f>
        <v>8.84</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20.97</v>
      </c>
      <c r="J20" s="14">
        <f ca="1">ROUND(INDIRECT(ADDRESS(ROW()+(0), COLUMN()+(-3), 1))*INDIRECT(ADDRESS(ROW()+(0), COLUMN()+(-1), 1))/100, 2)</f>
        <v>0.42</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21.39</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192006</v>
      </c>
      <c r="G25" s="29"/>
      <c r="H25" s="29">
        <v>192007</v>
      </c>
      <c r="I25" s="29"/>
      <c r="J25" s="29" t="s">
        <v>43</v>
      </c>
    </row>
    <row r="26" spans="1:10" ht="24.00" thickBot="1" customHeight="1">
      <c r="A26" s="30" t="s">
        <v>44</v>
      </c>
      <c r="B26" s="30"/>
      <c r="C26" s="30"/>
      <c r="D26" s="30"/>
      <c r="E26" s="30"/>
      <c r="F26" s="31"/>
      <c r="G26" s="31"/>
      <c r="H26" s="31"/>
      <c r="I26" s="31"/>
      <c r="J26" s="31"/>
    </row>
    <row r="27" spans="1:10" ht="13.50" thickBot="1" customHeight="1">
      <c r="A27" s="28" t="s">
        <v>45</v>
      </c>
      <c r="B27" s="28"/>
      <c r="C27" s="28"/>
      <c r="D27" s="28"/>
      <c r="E27" s="28"/>
      <c r="F27" s="29">
        <v>162010</v>
      </c>
      <c r="G27" s="29"/>
      <c r="H27" s="29">
        <v>1.12201e+06</v>
      </c>
      <c r="I27" s="29"/>
      <c r="J27" s="29" t="s">
        <v>46</v>
      </c>
    </row>
    <row r="28" spans="1:10" ht="13.50" thickBot="1" customHeight="1">
      <c r="A28" s="30" t="s">
        <v>47</v>
      </c>
      <c r="B28" s="30"/>
      <c r="C28" s="30"/>
      <c r="D28" s="30"/>
      <c r="E28" s="30"/>
      <c r="F28" s="31"/>
      <c r="G28" s="31"/>
      <c r="H28" s="31"/>
      <c r="I28" s="31"/>
      <c r="J28" s="31"/>
    </row>
    <row r="29" spans="1:10" ht="13.50" thickBot="1" customHeight="1">
      <c r="A29" s="28" t="s">
        <v>48</v>
      </c>
      <c r="B29" s="28"/>
      <c r="C29" s="28"/>
      <c r="D29" s="28"/>
      <c r="E29" s="28"/>
      <c r="F29" s="29">
        <v>132006</v>
      </c>
      <c r="G29" s="29"/>
      <c r="H29" s="29">
        <v>132007</v>
      </c>
      <c r="I29" s="29"/>
      <c r="J29" s="29" t="s">
        <v>49</v>
      </c>
    </row>
    <row r="30" spans="1:10" ht="13.50" thickBot="1" customHeight="1">
      <c r="A30" s="32" t="s">
        <v>50</v>
      </c>
      <c r="B30" s="32"/>
      <c r="C30" s="32"/>
      <c r="D30" s="32"/>
      <c r="E30" s="32"/>
      <c r="F30" s="33"/>
      <c r="G30" s="33"/>
      <c r="H30" s="33"/>
      <c r="I30" s="33"/>
      <c r="J30" s="33"/>
    </row>
    <row r="31" spans="1:10" ht="13.50" thickBot="1" customHeight="1">
      <c r="A31" s="30" t="s">
        <v>51</v>
      </c>
      <c r="B31" s="30"/>
      <c r="C31" s="30"/>
      <c r="D31" s="30"/>
      <c r="E31" s="30"/>
      <c r="F31" s="31">
        <v>112007</v>
      </c>
      <c r="G31" s="31"/>
      <c r="H31" s="31">
        <v>112007</v>
      </c>
      <c r="I31" s="31"/>
      <c r="J31" s="31"/>
    </row>
    <row r="34" spans="1:1" ht="33.75" thickBot="1" customHeight="1">
      <c r="A34" s="1" t="s">
        <v>52</v>
      </c>
      <c r="B34" s="1"/>
      <c r="C34" s="1"/>
      <c r="D34" s="1"/>
      <c r="E34" s="1"/>
      <c r="F34" s="1"/>
      <c r="G34" s="1"/>
      <c r="H34" s="1"/>
      <c r="I34" s="1"/>
      <c r="J34" s="1"/>
    </row>
    <row r="35" spans="1:1" ht="33.75" thickBot="1" customHeight="1">
      <c r="A35" s="1" t="s">
        <v>53</v>
      </c>
      <c r="B35" s="1"/>
      <c r="C35" s="1"/>
      <c r="D35" s="1"/>
      <c r="E35" s="1"/>
      <c r="F35" s="1"/>
      <c r="G35" s="1"/>
      <c r="H35" s="1"/>
      <c r="I35" s="1"/>
      <c r="J35" s="1"/>
    </row>
    <row r="36" spans="1:1" ht="33.75" thickBot="1" customHeight="1">
      <c r="A36" s="1" t="s">
        <v>54</v>
      </c>
      <c r="B36" s="1"/>
      <c r="C36" s="1"/>
      <c r="D36" s="1"/>
      <c r="E36" s="1"/>
      <c r="F36" s="1"/>
      <c r="G36" s="1"/>
      <c r="H36" s="1"/>
      <c r="I36" s="1"/>
      <c r="J36" s="1"/>
    </row>
  </sheetData>
  <mergeCells count="81">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7:E27"/>
    <mergeCell ref="F27:G28"/>
    <mergeCell ref="H27:I28"/>
    <mergeCell ref="J27:J28"/>
    <mergeCell ref="A28:E28"/>
    <mergeCell ref="A29:E29"/>
    <mergeCell ref="F29:G29"/>
    <mergeCell ref="H29:I29"/>
    <mergeCell ref="J29:J31"/>
    <mergeCell ref="A30:E30"/>
    <mergeCell ref="F30:G30"/>
    <mergeCell ref="H30:I30"/>
    <mergeCell ref="A31:E31"/>
    <mergeCell ref="F31:G31"/>
    <mergeCell ref="H31:I31"/>
    <mergeCell ref="A34:J34"/>
    <mergeCell ref="A35:J35"/>
    <mergeCell ref="A36:J36"/>
  </mergeCells>
  <pageMargins left="0.147638" right="0.147638" top="0.206693" bottom="0.206693" header="0.0" footer="0.0"/>
  <pageSetup paperSize="9" orientation="portrait"/>
  <rowBreaks count="0" manualBreakCount="0">
    </rowBreaks>
</worksheet>
</file>