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<sst xmlns="http://schemas.openxmlformats.org/spreadsheetml/2006/main" count="77" uniqueCount="77">
  <si>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</si>
  <si>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FBY079</t>
  </si>
  <si>
    <t xml:space="preserve">m²</t>
  </si>
  <si>
    <t xml:space="preserve">Tabique de placas de yeso laminado, de alta resistencia a la humedad. Sistema "PLACO".</t>
  </si>
  <si>
    <r>
      <rPr>
        <sz val="8.25"/>
        <color rgb="FF000000"/>
        <rFont val="Arial"/>
        <family val="2"/>
      </rPr>
      <t xml:space="preserve">Tabique múltiple, sistema "PLACO", (12,5 + 12,5 + 48 + 12,5 + 12,5)/600 (48), de alta resistencia a la humedad, de 98 mm de espesor total, con nivel de calidad del acabado estándar (Q2), formado por una estructura simple autoportante de perfiles metálicos de acero galvanizado formada por canales R 48 "PLACO" y montantes M 48 "PLACO", con una separación entre montantes de 600 mm y una disposición normal "N", a la que se atornillan dos placas iguales de yeso laminado GM-FH1 / UNE-EN 15283-2 - 1200 / 2000 / 12,5 / con los bordes longitudinales afinados, Glasroc X 13 "PLACO" dispuestas en una cara y dos placas iguales de yeso laminado GM-FH1 / UNE-EN 15283-2 - 1200 / 2000 / 12,5 / con los bordes longitudinales afinados, Glasroc X 13 "PLACO" dispuestas en la otra cara. Incluso banda estanca autoadhesiva, Banda 45 "PLACO"; tornillería para la fijación de las placas; cinta de papel con refuerzo metálico "PLACO" y pasta y cinta para el tratamiento de juntas. El precio incluye la resolución de encuentros y puntos singulares,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</si>
  <si>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</si>
  <si>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</si>
  <si>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</si>
  <si>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</si>
  <si>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</si>
  <si>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</si>
  <si>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</si>
  <si>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</si>
  <si>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</si>
  <si>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</si>
  <si>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</si>
  <si>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</si>
  <si>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espesor, según UNE-EN 14195.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</si>
  <si>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</si>
  <si>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</si>
  <si>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espesor, según UNE-EN 14195.</t>
  </si>
  <si>
    <t xml:space="preserve">mt12plk010femac</t>
  </si>
  <si>
    <t xml:space="preserve">m²</t>
  </si>
  <si>
    <t xml:space="preserve">Placa de yeso laminado GM-FH1 / UNE-EN 15283-2 - 1200 / 2000 / 12,5 / con los bordes longitudinales afinados, Glasroc X 13 "PLACO", formada por un núcleo de yeso revestido por las dos caras con fibra de vidrio con tratamiento hidrófobo.</t>
  </si>
  <si>
    <t xml:space="preserve">mt12plt025b</t>
  </si>
  <si>
    <t xml:space="preserve">Ud</t>
  </si>
  <si>
    <t xml:space="preserve">Tornillo autoperforante THTPF 25 "PLACO", con cabeza de trompeta, de 25 mm de longitud.</t>
  </si>
  <si>
    <t xml:space="preserve">mt12plt025c</t>
  </si>
  <si>
    <t xml:space="preserve">Ud</t>
  </si>
  <si>
    <t xml:space="preserve">Tornillo autoperforante THTPF 38 "PLACO", con cabeza de trompeta, de 38 mm de longitud.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</si>
  <si>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</si>
  <si>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</si>
  <si>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</si>
  <si>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mt12plj050</t>
  </si>
  <si>
    <t xml:space="preserve">m</t>
  </si>
  <si>
    <t xml:space="preserve">Cinta microperforada, de fibra de vidrio, "PLACO", para acabado de juntas de placas de yeso laminado en sistemas de alta resistencia a la humedad.</t>
  </si>
  <si>
    <t xml:space="preserve">mt12plm012ck</t>
  </si>
  <si>
    <t xml:space="preserve">kg</t>
  </si>
  <si>
    <t xml:space="preserve">Pasta de fraguado en polvo PR Hydro "PLACO", de fraguado normal (60 minutos), con aditivo hidrófugo; Euroclase A1 de reacción al fuego, según UNE-EN 13501-1, rango de temperatura de trabajo de 5 a 30°C, para aplicación manual con cinta de juntas, según UNE-EN 13963.</t>
  </si>
  <si>
    <t xml:space="preserve">mt12plj010b</t>
  </si>
  <si>
    <t xml:space="preserve">m</t>
  </si>
  <si>
    <t xml:space="preserve">Cinta de papel con refuerzo metálico "PLACO", de 50 mm de anchura, según UNE-EN 14353,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</si>
  <si>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</si>
  <si>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</si>
  <si>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</si>
  <si>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</si>
  <si>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</si>
  <si>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</si>
  <si>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</si>
  <si>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</si>
  <si>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</si>
  <si>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</si>
  <si>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</si>
  <si>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</si>
  <si>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</si>
  <si>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</si>
  <si>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</si>
  <si>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</si>
  <si>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</si>
  <si>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</si>
  <si>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</si>
  <si>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</si>
  <si>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</si>
  <si>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</si>
  <si>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15283-1:2008+A1:2009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</si>
  <si>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</si>
  <si>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</si>
  <si>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</si>
  <si>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</si>
  <si>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</si>
  <si>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</si>
  <si>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14353:2007+A1:2010</t>
  </si>
  <si>
    <t xml:space="preserve">3/4</t>
  </si>
  <si>
    <t xml:space="preserve">Guardavivos y perfiles metálicos para placas de yeso laminado. Definiciones, especificaciones y métodos de ensayo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</si>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</sst>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0.45</v>
      </c>
      <c r="H10" s="11"/>
      <c r="I10" s="12">
        <v>0.49</v>
      </c>
      <c r="J10" s="12">
        <f ca="1">ROUND(INDIRECT(ADDRESS(ROW()+(0), COLUMN()+(-3), 1))*INDIRECT(ADDRESS(ROW()+(0), COLUMN()+(-1), 1)), 2)</f>
        <v>0.22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</v>
      </c>
      <c r="H11" s="11"/>
      <c r="I11" s="12">
        <v>1.7</v>
      </c>
      <c r="J11" s="12">
        <f ca="1">ROUND(INDIRECT(ADDRESS(ROW()+(0), COLUMN()+(-3), 1))*INDIRECT(ADDRESS(ROW()+(0), COLUMN()+(-1), 1)), 2)</f>
        <v>1.53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2.1</v>
      </c>
      <c r="H12" s="11"/>
      <c r="I12" s="12">
        <v>2.06</v>
      </c>
      <c r="J12" s="12">
        <f ca="1">ROUND(INDIRECT(ADDRESS(ROW()+(0), COLUMN()+(-3), 1))*INDIRECT(ADDRESS(ROW()+(0), COLUMN()+(-1), 1)), 2)</f>
        <v>4.33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4.2</v>
      </c>
      <c r="H13" s="11"/>
      <c r="I13" s="12">
        <v>23.61</v>
      </c>
      <c r="J13" s="12">
        <f ca="1">ROUND(INDIRECT(ADDRESS(ROW()+(0), COLUMN()+(-3), 1))*INDIRECT(ADDRESS(ROW()+(0), COLUMN()+(-1), 1)), 2)</f>
        <v>99.16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12</v>
      </c>
      <c r="H14" s="11"/>
      <c r="I14" s="12">
        <v>0.05</v>
      </c>
      <c r="J14" s="12">
        <f ca="1">ROUND(INDIRECT(ADDRESS(ROW()+(0), COLUMN()+(-3), 1))*INDIRECT(ADDRESS(ROW()+(0), COLUMN()+(-1), 1)), 2)</f>
        <v>0.6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22</v>
      </c>
      <c r="H15" s="11"/>
      <c r="I15" s="12">
        <v>0.07</v>
      </c>
      <c r="J15" s="12">
        <f ca="1">ROUND(INDIRECT(ADDRESS(ROW()+(0), COLUMN()+(-3), 1))*INDIRECT(ADDRESS(ROW()+(0), COLUMN()+(-1), 1)), 2)</f>
        <v>1.54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</v>
      </c>
      <c r="H16" s="11"/>
      <c r="I16" s="12">
        <v>0.02</v>
      </c>
      <c r="J16" s="12">
        <f ca="1">ROUND(INDIRECT(ADDRESS(ROW()+(0), COLUMN()+(-3), 1))*INDIRECT(ADDRESS(ROW()+(0), COLUMN()+(-1), 1)), 2)</f>
        <v>0.08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1.4</v>
      </c>
      <c r="H17" s="11"/>
      <c r="I17" s="12">
        <v>0.12</v>
      </c>
      <c r="J17" s="12">
        <f ca="1">ROUND(INDIRECT(ADDRESS(ROW()+(0), COLUMN()+(-3), 1))*INDIRECT(ADDRESS(ROW()+(0), COLUMN()+(-1), 1)), 2)</f>
        <v>0.17</v>
      </c>
    </row>
    <row r="18" spans="1:10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0.66</v>
      </c>
      <c r="H18" s="11"/>
      <c r="I18" s="12">
        <v>1.37</v>
      </c>
      <c r="J18" s="12">
        <f ca="1">ROUND(INDIRECT(ADDRESS(ROW()+(0), COLUMN()+(-3), 1))*INDIRECT(ADDRESS(ROW()+(0), COLUMN()+(-1), 1)), 2)</f>
        <v>0.9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3">
        <v>0.3</v>
      </c>
      <c r="H19" s="13"/>
      <c r="I19" s="14">
        <v>0.86</v>
      </c>
      <c r="J19" s="14">
        <f ca="1">ROUND(INDIRECT(ADDRESS(ROW()+(0), COLUMN()+(-3), 1))*INDIRECT(ADDRESS(ROW()+(0), COLUMN()+(-1), 1)), 2)</f>
        <v>0.26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108.79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1">
        <v>0.316</v>
      </c>
      <c r="H22" s="11"/>
      <c r="I22" s="12">
        <v>23.74</v>
      </c>
      <c r="J22" s="12">
        <f ca="1">ROUND(INDIRECT(ADDRESS(ROW()+(0), COLUMN()+(-3), 1))*INDIRECT(ADDRESS(ROW()+(0), COLUMN()+(-1), 1)), 2)</f>
        <v>7.5</v>
      </c>
    </row>
    <row r="23" spans="1:10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"/>
      <c r="G23" s="13">
        <v>0.316</v>
      </c>
      <c r="H23" s="13"/>
      <c r="I23" s="14">
        <v>21.94</v>
      </c>
      <c r="J23" s="14">
        <f ca="1">ROUND(INDIRECT(ADDRESS(ROW()+(0), COLUMN()+(-3), 1))*INDIRECT(ADDRESS(ROW()+(0), COLUMN()+(-1), 1)), 2)</f>
        <v>6.93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14.43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19"/>
      <c r="D26" s="20" t="s">
        <v>52</v>
      </c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123.22</v>
      </c>
      <c r="J26" s="14">
        <f ca="1">ROUND(INDIRECT(ADDRESS(ROW()+(0), COLUMN()+(-3), 1))*INDIRECT(ADDRESS(ROW()+(0), COLUMN()+(-1), 1))/100, 2)</f>
        <v>2.46</v>
      </c>
    </row>
    <row r="27" spans="1:10" ht="13.50" thickBot="1" customHeight="1">
      <c r="A27" s="21" t="s">
        <v>54</v>
      </c>
      <c r="B27" s="21"/>
      <c r="C27" s="21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125.68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112006</v>
      </c>
      <c r="G31" s="29"/>
      <c r="H31" s="29">
        <v>112007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32" t="s">
        <v>63</v>
      </c>
      <c r="B33" s="32"/>
      <c r="C33" s="32"/>
      <c r="D33" s="32"/>
      <c r="E33" s="32"/>
      <c r="F33" s="33">
        <v>112007</v>
      </c>
      <c r="G33" s="33"/>
      <c r="H33" s="33">
        <v>112007</v>
      </c>
      <c r="I33" s="33"/>
      <c r="J33" s="33"/>
    </row>
    <row r="34" spans="1:10" ht="13.50" thickBot="1" customHeight="1">
      <c r="A34" s="28" t="s">
        <v>64</v>
      </c>
      <c r="B34" s="28"/>
      <c r="C34" s="28"/>
      <c r="D34" s="28"/>
      <c r="E34" s="28"/>
      <c r="F34" s="29">
        <v>162010</v>
      </c>
      <c r="G34" s="29"/>
      <c r="H34" s="29">
        <v>162011</v>
      </c>
      <c r="I34" s="29"/>
      <c r="J34" s="29" t="s">
        <v>65</v>
      </c>
    </row>
    <row r="35" spans="1:10" ht="24.00" thickBot="1" customHeight="1">
      <c r="A35" s="32" t="s">
        <v>66</v>
      </c>
      <c r="B35" s="32"/>
      <c r="C35" s="32"/>
      <c r="D35" s="32"/>
      <c r="E35" s="32"/>
      <c r="F35" s="33"/>
      <c r="G35" s="33"/>
      <c r="H35" s="33"/>
      <c r="I35" s="33"/>
      <c r="J35" s="33"/>
    </row>
    <row r="36" spans="1:10" ht="13.50" thickBot="1" customHeight="1">
      <c r="A36" s="28" t="s">
        <v>67</v>
      </c>
      <c r="B36" s="28"/>
      <c r="C36" s="28"/>
      <c r="D36" s="28"/>
      <c r="E36" s="28"/>
      <c r="F36" s="29">
        <v>132006</v>
      </c>
      <c r="G36" s="29"/>
      <c r="H36" s="29">
        <v>132007</v>
      </c>
      <c r="I36" s="29"/>
      <c r="J36" s="29" t="s">
        <v>68</v>
      </c>
    </row>
    <row r="37" spans="1:10" ht="13.50" thickBot="1" customHeight="1">
      <c r="A37" s="30" t="s">
        <v>69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32" t="s">
        <v>70</v>
      </c>
      <c r="B38" s="32"/>
      <c r="C38" s="32"/>
      <c r="D38" s="32"/>
      <c r="E38" s="32"/>
      <c r="F38" s="33">
        <v>112007</v>
      </c>
      <c r="G38" s="33"/>
      <c r="H38" s="33">
        <v>112007</v>
      </c>
      <c r="I38" s="33"/>
      <c r="J38" s="33"/>
    </row>
    <row r="39" spans="1:10" ht="13.50" thickBot="1" customHeight="1">
      <c r="A39" s="28" t="s">
        <v>71</v>
      </c>
      <c r="B39" s="28"/>
      <c r="C39" s="28"/>
      <c r="D39" s="28"/>
      <c r="E39" s="28"/>
      <c r="F39" s="29">
        <v>1.11201e+06</v>
      </c>
      <c r="G39" s="29"/>
      <c r="H39" s="29">
        <v>1.11201e+06</v>
      </c>
      <c r="I39" s="29"/>
      <c r="J39" s="29" t="s">
        <v>72</v>
      </c>
    </row>
    <row r="40" spans="1:10" ht="24.00" thickBot="1" customHeight="1">
      <c r="A40" s="32" t="s">
        <v>73</v>
      </c>
      <c r="B40" s="32"/>
      <c r="C40" s="32"/>
      <c r="D40" s="32"/>
      <c r="E40" s="32"/>
      <c r="F40" s="33"/>
      <c r="G40" s="33"/>
      <c r="H40" s="33"/>
      <c r="I40" s="33"/>
      <c r="J40" s="33"/>
    </row>
    <row r="43" spans="1:1" ht="33.75" thickBot="1" customHeight="1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76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9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6"/>
    <mergeCell ref="H36:I36"/>
    <mergeCell ref="J36:J38"/>
    <mergeCell ref="A37:E37"/>
    <mergeCell ref="F37:G37"/>
    <mergeCell ref="H37:I37"/>
    <mergeCell ref="A38:E38"/>
    <mergeCell ref="F38:G38"/>
    <mergeCell ref="H38:I38"/>
    <mergeCell ref="A39:E39"/>
    <mergeCell ref="F39:G40"/>
    <mergeCell ref="H39:I40"/>
    <mergeCell ref="J39:J40"/>
    <mergeCell ref="A40:E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