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<sst xmlns="http://schemas.openxmlformats.org/spreadsheetml/2006/main" count="61" uniqueCount="61">
  <si>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</si>
  <si>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IOJ024</t>
  </si>
  <si>
    <t xml:space="preserve">m</t>
  </si>
  <si>
    <t xml:space="preserve">Protección pasiva contra incendios de estructura metálica, con placas de yeso laminado,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</si>
  <si>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placas de yeso laminado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</si>
  <si>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</si>
  <si>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</si>
  <si>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</si>
  <si>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</si>
  <si>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</si>
  <si>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</si>
  <si>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</si>
  <si>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mt12plk010gfncc</t>
  </si>
  <si>
    <t xml:space="preserve">m²</t>
  </si>
  <si>
    <t xml:space="preserve">Placa de yeso laminado DF / UNE-EN 520 - 1200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</si>
  <si>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</si>
  <si>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</si>
  <si>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</si>
  <si>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</si>
  <si>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</si>
  <si>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metálico de acero galvanizado, F-530 "PLACO", fabricado mediante laminación en frío, de 3000 mm de longitud, 45x18 mm de sección y 0,6 mm de espesor, para la realización de trasdosados autoportantes y techos, según UNE-EN 14195.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</si>
  <si>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</si>
  <si>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</si>
  <si>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</si>
  <si>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</si>
  <si>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</si>
  <si>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</si>
  <si>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mt12plm020</t>
  </si>
  <si>
    <t xml:space="preserve">kg</t>
  </si>
  <si>
    <t xml:space="preserve">Pasta de fraguado en polvo, Vario "PLACO", para el tratamiento de las juntas de las placas de yeso laminado.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</si>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</sst>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38" customWidth="1"/>
    <col min="4" max="4" width="7.65" customWidth="1"/>
    <col min="5" max="5" width="69.19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1.123000</v>
      </c>
      <c r="H10" s="11"/>
      <c r="I10" s="12">
        <v>9.120000</v>
      </c>
      <c r="J10" s="12">
        <f ca="1">ROUND(INDIRECT(ADDRESS(ROW()+(0), COLUMN()+(-3), 1))*INDIRECT(ADDRESS(ROW()+(0), COLUMN()+(-1), 1)), 2)</f>
        <v>10.240000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15.000000</v>
      </c>
      <c r="H11" s="11"/>
      <c r="I11" s="12">
        <v>1.270000</v>
      </c>
      <c r="J11" s="12">
        <f ca="1">ROUND(INDIRECT(ADDRESS(ROW()+(0), COLUMN()+(-3), 1))*INDIRECT(ADDRESS(ROW()+(0), COLUMN()+(-1), 1)), 2)</f>
        <v>19.050000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4.000000</v>
      </c>
      <c r="H12" s="11"/>
      <c r="I12" s="12">
        <v>1.520000</v>
      </c>
      <c r="J12" s="12">
        <f ca="1">ROUND(INDIRECT(ADDRESS(ROW()+(0), COLUMN()+(-3), 1))*INDIRECT(ADDRESS(ROW()+(0), COLUMN()+(-1), 1)), 2)</f>
        <v>6.080000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50.000000</v>
      </c>
      <c r="H13" s="11"/>
      <c r="I13" s="12">
        <v>0.010000</v>
      </c>
      <c r="J13" s="12">
        <f ca="1">ROUND(INDIRECT(ADDRESS(ROW()+(0), COLUMN()+(-3), 1))*INDIRECT(ADDRESS(ROW()+(0), COLUMN()+(-1), 1)), 2)</f>
        <v>0.500000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25.000000</v>
      </c>
      <c r="H14" s="11"/>
      <c r="I14" s="12">
        <v>0.020000</v>
      </c>
      <c r="J14" s="12">
        <f ca="1">ROUND(INDIRECT(ADDRESS(ROW()+(0), COLUMN()+(-3), 1))*INDIRECT(ADDRESS(ROW()+(0), COLUMN()+(-1), 1)), 2)</f>
        <v>0.500000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2.000000</v>
      </c>
      <c r="H15" s="11"/>
      <c r="I15" s="12">
        <v>2.000000</v>
      </c>
      <c r="J15" s="12">
        <f ca="1">ROUND(INDIRECT(ADDRESS(ROW()+(0), COLUMN()+(-3), 1))*INDIRECT(ADDRESS(ROW()+(0), COLUMN()+(-1), 1)), 2)</f>
        <v>4.000000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8.000000</v>
      </c>
      <c r="H16" s="13"/>
      <c r="I16" s="14">
        <v>0.690000</v>
      </c>
      <c r="J16" s="14">
        <f ca="1">ROUND(INDIRECT(ADDRESS(ROW()+(0), COLUMN()+(-3), 1))*INDIRECT(ADDRESS(ROW()+(0), COLUMN()+(-1), 1)), 2)</f>
        <v>5.520000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45.890000</v>
      </c>
    </row>
    <row r="18" spans="1:10" ht="13.50" thickBot="1" customHeight="1">
      <c r="A18" s="15">
        <v>2.000000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0.364000</v>
      </c>
      <c r="H19" s="11"/>
      <c r="I19" s="12">
        <v>19.110000</v>
      </c>
      <c r="J19" s="12">
        <f ca="1">ROUND(INDIRECT(ADDRESS(ROW()+(0), COLUMN()+(-3), 1))*INDIRECT(ADDRESS(ROW()+(0), COLUMN()+(-1), 1)), 2)</f>
        <v>6.960000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0.364000</v>
      </c>
      <c r="H20" s="13"/>
      <c r="I20" s="14">
        <v>17.530000</v>
      </c>
      <c r="J20" s="14">
        <f ca="1">ROUND(INDIRECT(ADDRESS(ROW()+(0), COLUMN()+(-3), 1))*INDIRECT(ADDRESS(ROW()+(0), COLUMN()+(-1), 1)), 2)</f>
        <v>6.380000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13.340000</v>
      </c>
    </row>
    <row r="22" spans="1:10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2.000000</v>
      </c>
      <c r="H23" s="13"/>
      <c r="I23" s="14">
        <f ca="1">ROUND(SUM(INDIRECT(ADDRESS(ROW()+(-2), COLUMN()+(1), 1)),INDIRECT(ADDRESS(ROW()+(-6), COLUMN()+(1), 1))), 2)</f>
        <v>59.230000</v>
      </c>
      <c r="J23" s="14">
        <f ca="1">ROUND(INDIRECT(ADDRESS(ROW()+(0), COLUMN()+(-3), 1))*INDIRECT(ADDRESS(ROW()+(0), COLUMN()+(-1), 1))/100, 2)</f>
        <v>1.180000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60.410000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162010.000000</v>
      </c>
      <c r="G28" s="29"/>
      <c r="H28" s="29">
        <v>1122010.000000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112006.000000</v>
      </c>
      <c r="G30" s="29"/>
      <c r="H30" s="29">
        <v>112007.000000</v>
      </c>
      <c r="I30" s="29"/>
      <c r="J30" s="29" t="s">
        <v>55</v>
      </c>
    </row>
    <row r="31" spans="1:10" ht="24.00" thickBot="1" customHeight="1">
      <c r="A31" s="32" t="s">
        <v>56</v>
      </c>
      <c r="B31" s="32"/>
      <c r="C31" s="32"/>
      <c r="D31" s="32"/>
      <c r="E31" s="32"/>
      <c r="F31" s="33"/>
      <c r="G31" s="33"/>
      <c r="H31" s="33"/>
      <c r="I31" s="33"/>
      <c r="J31" s="33"/>
    </row>
    <row r="32" spans="1:10" ht="13.50" thickBot="1" customHeight="1">
      <c r="A32" s="30" t="s">
        <v>57</v>
      </c>
      <c r="B32" s="30"/>
      <c r="C32" s="30"/>
      <c r="D32" s="30"/>
      <c r="E32" s="30"/>
      <c r="F32" s="31">
        <v>112007.000000</v>
      </c>
      <c r="G32" s="31"/>
      <c r="H32" s="31">
        <v>112007.000000</v>
      </c>
      <c r="I32" s="31"/>
      <c r="J32" s="3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