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<sst xmlns="http://schemas.openxmlformats.org/spreadsheetml/2006/main" count="89" uniqueCount="89">
  <si>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</si>
  <si>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IOJ044</t>
  </si>
  <si>
    <t xml:space="preserve">m²</t>
  </si>
  <si>
    <t xml:space="preserve">Franja cortafuegos de placas de yeso laminado, para edificio de uso industrial, sistema "PLACO".</t>
  </si>
  <si>
    <r>
      <rPr>
        <sz val="8.25"/>
        <color rgb="FF000000"/>
        <rFont val="Arial"/>
        <family val="2"/>
      </rPr>
      <t xml:space="preserve">Franja cortafuegos horizontal, de 1 m de anchura, con una resistencia al fuego EI 60, para edificio de uso industrial, fijada mecánicamente a la medianera con subestructura soporte, sistema "PLACO", compuesta por 2 placas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</si>
  <si>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</si>
  <si>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</si>
  <si>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</si>
  <si>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</si>
  <si>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</si>
  <si>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</si>
  <si>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</si>
  <si>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</si>
  <si>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</si>
  <si>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</si>
  <si>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</si>
  <si>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</si>
  <si>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espesor, según UNE-EN 14195.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</si>
  <si>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</si>
  <si>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</si>
  <si>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</si>
  <si>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</si>
  <si>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</si>
  <si>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</si>
  <si>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</si>
  <si>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</si>
  <si>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</si>
  <si>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</si>
  <si>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</si>
  <si>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</si>
  <si>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</si>
  <si>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</si>
  <si>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hormigón.</t>
  </si>
  <si>
    <t xml:space="preserve">mt12plp080a</t>
  </si>
  <si>
    <t xml:space="preserve">m</t>
  </si>
  <si>
    <t xml:space="preserve">Perfil metálico en ángulo, de acero galvanizado, CR2 "PLACO", fabricado mediante laminación en frío, de 3000 mm de longitud, 34x23 mm de sección y 0,55 mm de espesor, según UNE-EN 14195.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</si>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</sst>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3.330000</v>
      </c>
      <c r="H10" s="11"/>
      <c r="I10" s="12">
        <v>1.500000</v>
      </c>
      <c r="J10" s="12">
        <f ca="1">ROUND(INDIRECT(ADDRESS(ROW()+(0), COLUMN()+(-3), 1))*INDIRECT(ADDRESS(ROW()+(0), COLUMN()+(-1), 1)), 2)</f>
        <v>5.000000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1.400000</v>
      </c>
      <c r="H11" s="11"/>
      <c r="I11" s="12">
        <v>1.890000</v>
      </c>
      <c r="J11" s="12">
        <f ca="1">ROUND(INDIRECT(ADDRESS(ROW()+(0), COLUMN()+(-3), 1))*INDIRECT(ADDRESS(ROW()+(0), COLUMN()+(-1), 1)), 2)</f>
        <v>2.650000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16.800000</v>
      </c>
      <c r="H12" s="11"/>
      <c r="I12" s="12">
        <v>0.030000</v>
      </c>
      <c r="J12" s="12">
        <f ca="1">ROUND(INDIRECT(ADDRESS(ROW()+(0), COLUMN()+(-3), 1))*INDIRECT(ADDRESS(ROW()+(0), COLUMN()+(-1), 1)), 2)</f>
        <v>0.500000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4.200000</v>
      </c>
      <c r="H13" s="11"/>
      <c r="I13" s="12">
        <v>0.140000</v>
      </c>
      <c r="J13" s="12">
        <f ca="1">ROUND(INDIRECT(ADDRESS(ROW()+(0), COLUMN()+(-3), 1))*INDIRECT(ADDRESS(ROW()+(0), COLUMN()+(-1), 1)), 2)</f>
        <v>0.590000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3.000000</v>
      </c>
      <c r="H14" s="11"/>
      <c r="I14" s="12">
        <v>1.520000</v>
      </c>
      <c r="J14" s="12">
        <f ca="1">ROUND(INDIRECT(ADDRESS(ROW()+(0), COLUMN()+(-3), 1))*INDIRECT(ADDRESS(ROW()+(0), COLUMN()+(-1), 1)), 2)</f>
        <v>4.560000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0.900000</v>
      </c>
      <c r="H15" s="11"/>
      <c r="I15" s="12">
        <v>0.220000</v>
      </c>
      <c r="J15" s="12">
        <f ca="1">ROUND(INDIRECT(ADDRESS(ROW()+(0), COLUMN()+(-3), 1))*INDIRECT(ADDRESS(ROW()+(0), COLUMN()+(-1), 1)), 2)</f>
        <v>0.200000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0.800000</v>
      </c>
      <c r="H16" s="11"/>
      <c r="I16" s="12">
        <v>0.210000</v>
      </c>
      <c r="J16" s="12">
        <f ca="1">ROUND(INDIRECT(ADDRESS(ROW()+(0), COLUMN()+(-3), 1))*INDIRECT(ADDRESS(ROW()+(0), COLUMN()+(-1), 1)), 2)</f>
        <v>0.170000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1.050000</v>
      </c>
      <c r="H17" s="11"/>
      <c r="I17" s="12">
        <v>1.060000</v>
      </c>
      <c r="J17" s="12">
        <f ca="1">ROUND(INDIRECT(ADDRESS(ROW()+(0), COLUMN()+(-3), 1))*INDIRECT(ADDRESS(ROW()+(0), COLUMN()+(-1), 1)), 2)</f>
        <v>1.110000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2.000000</v>
      </c>
      <c r="H18" s="11"/>
      <c r="I18" s="12">
        <v>11.260000</v>
      </c>
      <c r="J18" s="12">
        <f ca="1">ROUND(INDIRECT(ADDRESS(ROW()+(0), COLUMN()+(-3), 1))*INDIRECT(ADDRESS(ROW()+(0), COLUMN()+(-1), 1)), 2)</f>
        <v>22.520000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20.000000</v>
      </c>
      <c r="H19" s="11"/>
      <c r="I19" s="12">
        <v>0.010000</v>
      </c>
      <c r="J19" s="12">
        <f ca="1">ROUND(INDIRECT(ADDRESS(ROW()+(0), COLUMN()+(-3), 1))*INDIRECT(ADDRESS(ROW()+(0), COLUMN()+(-1), 1)), 2)</f>
        <v>0.200000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20.000000</v>
      </c>
      <c r="H20" s="11"/>
      <c r="I20" s="12">
        <v>0.020000</v>
      </c>
      <c r="J20" s="12">
        <f ca="1">ROUND(INDIRECT(ADDRESS(ROW()+(0), COLUMN()+(-3), 1))*INDIRECT(ADDRESS(ROW()+(0), COLUMN()+(-1), 1)), 2)</f>
        <v>0.400000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0.190000</v>
      </c>
      <c r="H21" s="11"/>
      <c r="I21" s="12">
        <v>1.350000</v>
      </c>
      <c r="J21" s="12">
        <f ca="1">ROUND(INDIRECT(ADDRESS(ROW()+(0), COLUMN()+(-3), 1))*INDIRECT(ADDRESS(ROW()+(0), COLUMN()+(-1), 1)), 2)</f>
        <v>0.260000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0.600000</v>
      </c>
      <c r="H22" s="13"/>
      <c r="I22" s="14">
        <v>0.690000</v>
      </c>
      <c r="J22" s="14">
        <f ca="1">ROUND(INDIRECT(ADDRESS(ROW()+(0), COLUMN()+(-3), 1))*INDIRECT(ADDRESS(ROW()+(0), COLUMN()+(-1), 1)), 2)</f>
        <v>0.410000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38.570000</v>
      </c>
    </row>
    <row r="24" spans="1:10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0.301000</v>
      </c>
      <c r="H25" s="11"/>
      <c r="I25" s="12">
        <v>19.110000</v>
      </c>
      <c r="J25" s="12">
        <f ca="1">ROUND(INDIRECT(ADDRESS(ROW()+(0), COLUMN()+(-3), 1))*INDIRECT(ADDRESS(ROW()+(0), COLUMN()+(-1), 1)), 2)</f>
        <v>5.750000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0.301000</v>
      </c>
      <c r="H26" s="11"/>
      <c r="I26" s="12">
        <v>17.530000</v>
      </c>
      <c r="J26" s="12">
        <f ca="1">ROUND(INDIRECT(ADDRESS(ROW()+(0), COLUMN()+(-3), 1))*INDIRECT(ADDRESS(ROW()+(0), COLUMN()+(-1), 1)), 2)</f>
        <v>5.280000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0.301000</v>
      </c>
      <c r="H27" s="11"/>
      <c r="I27" s="12">
        <v>19.110000</v>
      </c>
      <c r="J27" s="12">
        <f ca="1">ROUND(INDIRECT(ADDRESS(ROW()+(0), COLUMN()+(-3), 1))*INDIRECT(ADDRESS(ROW()+(0), COLUMN()+(-1), 1)), 2)</f>
        <v>5.750000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3">
        <v>0.301000</v>
      </c>
      <c r="H28" s="13"/>
      <c r="I28" s="14">
        <v>17.530000</v>
      </c>
      <c r="J28" s="14">
        <f ca="1">ROUND(INDIRECT(ADDRESS(ROW()+(0), COLUMN()+(-3), 1))*INDIRECT(ADDRESS(ROW()+(0), COLUMN()+(-1), 1)), 2)</f>
        <v>5.280000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1))), 2)</f>
        <v>22.060000</v>
      </c>
    </row>
    <row r="30" spans="1:10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67</v>
      </c>
      <c r="E31" s="19" t="s">
        <v>68</v>
      </c>
      <c r="F31" s="19"/>
      <c r="G31" s="13">
        <v>2.000000</v>
      </c>
      <c r="H31" s="13"/>
      <c r="I31" s="14">
        <f ca="1">ROUND(SUM(INDIRECT(ADDRESS(ROW()+(-2), COLUMN()+(1), 1)),INDIRECT(ADDRESS(ROW()+(-8), COLUMN()+(1), 1))), 2)</f>
        <v>60.630000</v>
      </c>
      <c r="J31" s="14">
        <f ca="1">ROUND(INDIRECT(ADDRESS(ROW()+(0), COLUMN()+(-3), 1))*INDIRECT(ADDRESS(ROW()+(0), COLUMN()+(-1), 1))/100, 2)</f>
        <v>1.210000</v>
      </c>
    </row>
    <row r="32" spans="1:10" ht="13.50" thickBot="1" customHeight="1">
      <c r="A32" s="21" t="s">
        <v>69</v>
      </c>
      <c r="B32" s="21"/>
      <c r="C32" s="21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1)),INDIRECT(ADDRESS(ROW()+(-9), COLUMN()+(0), 1))), 2)</f>
        <v>61.840000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112006.000000</v>
      </c>
      <c r="G36" s="29"/>
      <c r="H36" s="29">
        <v>112007.000000</v>
      </c>
      <c r="I36" s="29"/>
      <c r="J36" s="29" t="s">
        <v>76</v>
      </c>
    </row>
    <row r="37" spans="1:10" ht="24.0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78</v>
      </c>
      <c r="B38" s="32"/>
      <c r="C38" s="32"/>
      <c r="D38" s="32"/>
      <c r="E38" s="32"/>
      <c r="F38" s="33">
        <v>112007.000000</v>
      </c>
      <c r="G38" s="33"/>
      <c r="H38" s="33">
        <v>112007.000000</v>
      </c>
      <c r="I38" s="33"/>
      <c r="J38" s="33"/>
    </row>
    <row r="39" spans="1:10" ht="13.50" thickBot="1" customHeight="1">
      <c r="A39" s="28" t="s">
        <v>79</v>
      </c>
      <c r="B39" s="28"/>
      <c r="C39" s="28"/>
      <c r="D39" s="28"/>
      <c r="E39" s="28"/>
      <c r="F39" s="29">
        <v>162010.000000</v>
      </c>
      <c r="G39" s="29"/>
      <c r="H39" s="29">
        <v>1122010.000000</v>
      </c>
      <c r="I39" s="29"/>
      <c r="J39" s="29" t="s">
        <v>80</v>
      </c>
    </row>
    <row r="40" spans="1:10" ht="13.50" thickBot="1" customHeight="1">
      <c r="A40" s="32" t="s">
        <v>81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132006.000000</v>
      </c>
      <c r="G41" s="29"/>
      <c r="H41" s="29">
        <v>132007.000000</v>
      </c>
      <c r="I41" s="29"/>
      <c r="J41" s="29" t="s">
        <v>83</v>
      </c>
    </row>
    <row r="42" spans="1:10" ht="13.5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32" t="s">
        <v>85</v>
      </c>
      <c r="B43" s="32"/>
      <c r="C43" s="32"/>
      <c r="D43" s="32"/>
      <c r="E43" s="32"/>
      <c r="F43" s="33">
        <v>112007.000000</v>
      </c>
      <c r="G43" s="33"/>
      <c r="H43" s="33">
        <v>112007.000000</v>
      </c>
      <c r="I43" s="33"/>
      <c r="J43" s="33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